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d952d6ed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issões" sheetId="1" r:id="Rf8ff8d48767443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&quot; #,##0.00"/>
    <x:numFmt numFmtId="202" formatCode="0.00%"/>
  </x:numFmts>
  <x:fonts count="4">
    <x:font>
      <x:sz val="11"/>
      <x:name val="Carlito"/>
    </x:font>
    <x:font>
      <x:sz val="11"/>
      <x:color rgb="FF222222"/>
      <x:name val="Arial"/>
    </x:font>
    <x:font>
      <x:b/>
      <x:sz val="14"/>
      <x:color rgb="FF222222"/>
      <x:name val="Arial"/>
    </x:font>
    <x:font>
      <x:b/>
      <x:sz val="11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AEA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3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52A32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bce60d60f4f94" /><Relationship Type="http://schemas.openxmlformats.org/officeDocument/2006/relationships/theme" Target="/xl/theme/theme1.xml" Id="Rec6cf69c477d4197" /><Relationship Type="http://schemas.openxmlformats.org/officeDocument/2006/relationships/sharedStrings" Target="/xl/sharedStrings.xml" Id="R5addc10cf0df4db0" /><Relationship Type="http://schemas.openxmlformats.org/officeDocument/2006/relationships/worksheet" Target="/xl/worksheets/sheet1.xml" Id="Rf8ff8d48767443f7" /></Relationships>
</file>

<file path=xl/tables/table1.xml><?xml version="1.0" encoding="utf-8"?>
<x:table xmlns:x="http://schemas.openxmlformats.org/spreadsheetml/2006/main" id="1" name="ControleComissoes" displayName="ControleComissoes" ref="A7:N27" headerRowCount="1" totalsRowCount="0" totalsRowShown="0">
  <x:autoFilter ref="A7:N27"/>
  <x:tableColumns count="14">
    <x:tableColumn id="1" name="Data do negócio"/>
    <x:tableColumn id="2" name="Imóvel / referência"/>
    <x:tableColumn id="3" name="Cliente"/>
    <x:tableColumn id="4" name="Valor do negócio (R$)"/>
    <x:tableColumn id="5" name="Comissão (%)"/>
    <x:tableColumn id="6" name="Comissão total (R$)">
      <x:calculatedColumnFormula>IF(B8="","",IF(OR(NOT(ISNUMBER(D8)),NOT(ISNUMBER(E8))),"",ROUND(D8*E8,2)))</x:calculatedColumnFormula>
    </x:tableColumn>
    <x:tableColumn id="7" name="Minha parte (%)"/>
    <x:tableColumn id="8" name="Minha comissão (R$)">
      <x:calculatedColumnFormula>IF(B8="","",IF(OR(NOT(ISNUMBER(F8)),NOT(ISNUMBER(G8))),"",ROUND(F8*G8,2)))</x:calculatedColumnFormula>
    </x:tableColumn>
    <x:tableColumn id="9" name="Próximo recebimento"/>
    <x:tableColumn id="10" name="Recebido (R$)"/>
    <x:tableColumn id="11" name="Saldo (R$)">
      <x:calculatedColumnFormula>IF(B8="","",IF(NOT(ISNUMBER(H8)),"",ROUND(H8-J8,2)))</x:calculatedColumnFormula>
    </x:tableColumn>
    <x:tableColumn id="12" name="Situação">
      <x:calculatedColumnFormula>IF(B8="","",IF(OR(NOT(ISNUMBER(D8)),NOT(ISNUMBER(E8)),NOT(ISNUMBER(G8))),"Completar dados",IF(OR(D8&lt;0,E8&lt;0,E8&gt;1,G8&lt;0,G8&gt;1,J8&lt;0,K8&lt;0),"Revisar valores",IF(K8=0,"Recebido",IF(I8="","Definir data",IF(ISNUMBER(I8),IF(I8&lt;TODAY(),"Atrasado",IF(J8&gt;0,"Parcial","A receber")),"Revisar data"))))))</x:calculatedColumnFormula>
    </x:tableColumn>
    <x:tableColumn id="13" name="Último recebimento"/>
    <x:tableColumn id="14" name="Observaçõ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422c16259c4095" /></Relationships>
</file>

<file path=xl/worksheets/sheet1.xml><?xml version="1.0" encoding="utf-8"?>
<x:worksheet xmlns:ns1="http://schemas.openxmlformats.org/officeDocument/2006/relationships" xmlns:x="http://schemas.openxmlformats.org/spreadsheetml/2006/main">
  <x:sheetViews>
    <x:sheetView showGridLines="1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25" hidden="0" customWidth="1"/>
    <x:col min="3" max="3" width="25" hidden="0" customWidth="1"/>
    <x:col min="4" max="4" width="25" hidden="0" customWidth="1"/>
    <x:col min="5" max="5" width="19" hidden="0" customWidth="1"/>
    <x:col min="6" max="6" width="24" hidden="0" customWidth="1"/>
    <x:col min="7" max="7" width="20" hidden="0" customWidth="1"/>
    <x:col min="8" max="8" width="25" hidden="0" customWidth="1"/>
    <x:col min="9" max="9" width="27" hidden="0" customWidth="1"/>
    <x:col min="10" max="10" width="23" hidden="0" customWidth="1"/>
    <x:col min="11" max="11" width="21" hidden="0" customWidth="1"/>
    <x:col min="12" max="12" width="24" hidden="0" customWidth="1"/>
    <x:col min="13" max="13" width="25" hidden="0" customWidth="1"/>
    <x:col min="14" max="14" width="40" hidden="0" customWidth="1"/>
    <x:col min="15" max="16384" hidden="1" width="10" customWidth="1"/>
  </x:cols>
  <x:sheetData>
    <x:row r="1" ht="30" customHeight="1">
      <x:c r="A1" s="2" t="str">
        <x:v>Controle de comissões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5" customHeight="1">
      <x:c r="A2" s="1" t="str">
        <x:v>Um negócio por linha. Digite percentuais com %, como 6% e 50%. Use 100% se toda a comissão for sua.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5" customHeight="1">
      <x:c r="A3" s="1" t="str">
        <x:v>Em Recebido, informe o total que você já recebeu. Para parcelas, atualize esse total e a próxima data prevista.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5" customHeight="1">
      <x:c r="A4" s="1" t="str">
        <x:v>Automáticas: Comissão total, Minha comissão, Saldo e Situação. Datas: dia/mês/ano. Use Tab na última célula para adicionar uma linha.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5" customHeight="1">
      <x:c r="A5" s="3" t="str">
        <x:v>Minha comissão total</x:v>
      </x:c>
      <x:c r="B5" s="9" t="n">
        <x:f>SUM(ControleComissoes[Minha comissão (R$)])</x:f>
        <x:v>0</x:v>
      </x:c>
      <x:c r="C5" s="3"/>
      <x:c r="D5" s="3" t="str">
        <x:v>Total recebido</x:v>
      </x:c>
      <x:c r="E5" s="9" t="n">
        <x:f>SUM(ControleComissoes[Recebido (R$)])</x:f>
        <x:v>0</x:v>
      </x:c>
      <x:c r="F5" s="3"/>
      <x:c r="G5" s="3" t="str">
        <x:v>Saldo a receber</x:v>
      </x:c>
      <x:c r="H5" s="9" t="n">
        <x:f>SUM(ControleComissoes[Saldo (R$)])</x:f>
        <x:v>0</x:v>
      </x:c>
      <x:c r="I5" s="1"/>
      <x:c r="J5" s="1"/>
      <x:c r="K5" s="1"/>
      <x:c r="L5" s="1"/>
      <x:c r="M5" s="1"/>
      <x:c r="N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38" customHeight="1">
      <x:c r="A7" s="6" t="str">
        <x:v>Data do negócio</x:v>
      </x:c>
      <x:c r="B7" s="6" t="str">
        <x:v>Imóvel / referência</x:v>
      </x:c>
      <x:c r="C7" s="6" t="str">
        <x:v>Cliente</x:v>
      </x:c>
      <x:c r="D7" s="6" t="str">
        <x:v>Valor do negócio (R$)</x:v>
      </x:c>
      <x:c r="E7" s="6" t="str">
        <x:v>Comissão (%)</x:v>
      </x:c>
      <x:c r="F7" s="6" t="str">
        <x:v>Comissão total (R$)</x:v>
      </x:c>
      <x:c r="G7" s="6" t="str">
        <x:v>Minha parte (%)</x:v>
      </x:c>
      <x:c r="H7" s="6" t="str">
        <x:v>Minha comissão (R$)</x:v>
      </x:c>
      <x:c r="I7" s="6" t="str">
        <x:v>Próximo recebimento</x:v>
      </x:c>
      <x:c r="J7" s="6" t="str">
        <x:v>Recebido (R$)</x:v>
      </x:c>
      <x:c r="K7" s="6" t="str">
        <x:v>Saldo (R$)</x:v>
      </x:c>
      <x:c r="L7" s="6" t="str">
        <x:v>Situação</x:v>
      </x:c>
      <x:c r="M7" s="6" t="str">
        <x:v>Último recebimento</x:v>
      </x:c>
      <x:c r="N7" s="6" t="str">
        <x:v>Observações</x:v>
      </x:c>
    </x:row>
    <x:row r="8" ht="25" customHeight="1">
      <x:c r="A8" s="7"/>
      <x:c r="B8" s="1"/>
      <x:c r="C8" s="1"/>
      <x:c r="D8" s="8"/>
      <x:c r="E8" s="10"/>
      <x:c r="F8" s="8" t="str">
        <x:f>IF(B8="","",IF(OR(NOT(ISNUMBER(D8)),NOT(ISNUMBER(E8))),"",ROUND(D8*E8,2)))</x:f>
      </x:c>
      <x:c r="G8" s="10"/>
      <x:c r="H8" s="8" t="str">
        <x:f>IF(B8="","",IF(OR(NOT(ISNUMBER(F8)),NOT(ISNUMBER(G8))),"",ROUND(F8*G8,2)))</x:f>
      </x:c>
      <x:c r="I8" s="7"/>
      <x:c r="J8" s="8"/>
      <x:c r="K8" s="8" t="str">
        <x:f>IF(B8="","",IF(NOT(ISNUMBER(H8)),"",ROUND(H8-J8,2)))</x:f>
      </x:c>
      <x:c r="L8" s="1" t="str">
        <x:f>IF(B8="","",IF(OR(NOT(ISNUMBER(D8)),NOT(ISNUMBER(E8)),NOT(ISNUMBER(G8))),"Completar dados",IF(OR(D8&lt;0,E8&lt;0,E8&gt;1,G8&lt;0,G8&gt;1,J8&lt;0,K8&lt;0),"Revisar valores",IF(K8=0,"Recebido",IF(I8="","Definir data",IF(ISNUMBER(I8),IF(I8&lt;TODAY(),"Atrasado",IF(J8&gt;0,"Parcial","A receber")),"Revisar data"))))))</x:f>
      </x:c>
      <x:c r="M8" s="7"/>
      <x:c r="N8" s="1"/>
    </x:row>
    <x:row r="9" ht="25" customHeight="1">
      <x:c r="A9" s="7"/>
      <x:c r="B9" s="1"/>
      <x:c r="C9" s="1"/>
      <x:c r="D9" s="8"/>
      <x:c r="E9" s="10"/>
      <x:c r="F9" s="8" t="str">
        <x:f>IF(B9="","",IF(OR(NOT(ISNUMBER(D9)),NOT(ISNUMBER(E9))),"",ROUND(D9*E9,2)))</x:f>
      </x:c>
      <x:c r="G9" s="10"/>
      <x:c r="H9" s="8" t="str">
        <x:f>IF(B9="","",IF(OR(NOT(ISNUMBER(F9)),NOT(ISNUMBER(G9))),"",ROUND(F9*G9,2)))</x:f>
      </x:c>
      <x:c r="I9" s="7"/>
      <x:c r="J9" s="8"/>
      <x:c r="K9" s="8" t="str">
        <x:f>IF(B9="","",IF(NOT(ISNUMBER(H9)),"",ROUND(H9-J9,2)))</x:f>
      </x:c>
      <x:c r="L9" s="1" t="str">
        <x:f>IF(B9="","",IF(OR(NOT(ISNUMBER(D9)),NOT(ISNUMBER(E9)),NOT(ISNUMBER(G9))),"Completar dados",IF(OR(D9&lt;0,E9&lt;0,E9&gt;1,G9&lt;0,G9&gt;1,J9&lt;0,K9&lt;0),"Revisar valores",IF(K9=0,"Recebido",IF(I9="","Definir data",IF(ISNUMBER(I9),IF(I9&lt;TODAY(),"Atrasado",IF(J9&gt;0,"Parcial","A receber")),"Revisar data"))))))</x:f>
      </x:c>
      <x:c r="M9" s="7"/>
      <x:c r="N9" s="1"/>
    </x:row>
    <x:row r="10" ht="25" customHeight="1">
      <x:c r="A10" s="7"/>
      <x:c r="B10" s="1"/>
      <x:c r="C10" s="1"/>
      <x:c r="D10" s="8"/>
      <x:c r="E10" s="10"/>
      <x:c r="F10" s="8" t="str">
        <x:f>IF(B10="","",IF(OR(NOT(ISNUMBER(D10)),NOT(ISNUMBER(E10))),"",ROUND(D10*E10,2)))</x:f>
      </x:c>
      <x:c r="G10" s="10"/>
      <x:c r="H10" s="8" t="str">
        <x:f>IF(B10="","",IF(OR(NOT(ISNUMBER(F10)),NOT(ISNUMBER(G10))),"",ROUND(F10*G10,2)))</x:f>
      </x:c>
      <x:c r="I10" s="7"/>
      <x:c r="J10" s="8"/>
      <x:c r="K10" s="8" t="str">
        <x:f>IF(B10="","",IF(NOT(ISNUMBER(H10)),"",ROUND(H10-J10,2)))</x:f>
      </x:c>
      <x:c r="L10" s="1" t="str">
        <x:f>IF(B10="","",IF(OR(NOT(ISNUMBER(D10)),NOT(ISNUMBER(E10)),NOT(ISNUMBER(G10))),"Completar dados",IF(OR(D10&lt;0,E10&lt;0,E10&gt;1,G10&lt;0,G10&gt;1,J10&lt;0,K10&lt;0),"Revisar valores",IF(K10=0,"Recebido",IF(I10="","Definir data",IF(ISNUMBER(I10),IF(I10&lt;TODAY(),"Atrasado",IF(J10&gt;0,"Parcial","A receber")),"Revisar data"))))))</x:f>
      </x:c>
      <x:c r="M10" s="7"/>
      <x:c r="N10" s="1"/>
    </x:row>
    <x:row r="11" ht="25" customHeight="1">
      <x:c r="A11" s="7"/>
      <x:c r="B11" s="1"/>
      <x:c r="C11" s="1"/>
      <x:c r="D11" s="8"/>
      <x:c r="E11" s="10"/>
      <x:c r="F11" s="8" t="str">
        <x:f>IF(B11="","",IF(OR(NOT(ISNUMBER(D11)),NOT(ISNUMBER(E11))),"",ROUND(D11*E11,2)))</x:f>
      </x:c>
      <x:c r="G11" s="10"/>
      <x:c r="H11" s="8" t="str">
        <x:f>IF(B11="","",IF(OR(NOT(ISNUMBER(F11)),NOT(ISNUMBER(G11))),"",ROUND(F11*G11,2)))</x:f>
      </x:c>
      <x:c r="I11" s="7"/>
      <x:c r="J11" s="8"/>
      <x:c r="K11" s="8" t="str">
        <x:f>IF(B11="","",IF(NOT(ISNUMBER(H11)),"",ROUND(H11-J11,2)))</x:f>
      </x:c>
      <x:c r="L11" s="1" t="str">
        <x:f>IF(B11="","",IF(OR(NOT(ISNUMBER(D11)),NOT(ISNUMBER(E11)),NOT(ISNUMBER(G11))),"Completar dados",IF(OR(D11&lt;0,E11&lt;0,E11&gt;1,G11&lt;0,G11&gt;1,J11&lt;0,K11&lt;0),"Revisar valores",IF(K11=0,"Recebido",IF(I11="","Definir data",IF(ISNUMBER(I11),IF(I11&lt;TODAY(),"Atrasado",IF(J11&gt;0,"Parcial","A receber")),"Revisar data"))))))</x:f>
      </x:c>
      <x:c r="M11" s="7"/>
      <x:c r="N11" s="1"/>
    </x:row>
    <x:row r="12" ht="25" customHeight="1">
      <x:c r="A12" s="7"/>
      <x:c r="B12" s="1"/>
      <x:c r="C12" s="1"/>
      <x:c r="D12" s="8"/>
      <x:c r="E12" s="10"/>
      <x:c r="F12" s="8" t="str">
        <x:f>IF(B12="","",IF(OR(NOT(ISNUMBER(D12)),NOT(ISNUMBER(E12))),"",ROUND(D12*E12,2)))</x:f>
      </x:c>
      <x:c r="G12" s="10"/>
      <x:c r="H12" s="8" t="str">
        <x:f>IF(B12="","",IF(OR(NOT(ISNUMBER(F12)),NOT(ISNUMBER(G12))),"",ROUND(F12*G12,2)))</x:f>
      </x:c>
      <x:c r="I12" s="7"/>
      <x:c r="J12" s="8"/>
      <x:c r="K12" s="8" t="str">
        <x:f>IF(B12="","",IF(NOT(ISNUMBER(H12)),"",ROUND(H12-J12,2)))</x:f>
      </x:c>
      <x:c r="L12" s="1" t="str">
        <x:f>IF(B12="","",IF(OR(NOT(ISNUMBER(D12)),NOT(ISNUMBER(E12)),NOT(ISNUMBER(G12))),"Completar dados",IF(OR(D12&lt;0,E12&lt;0,E12&gt;1,G12&lt;0,G12&gt;1,J12&lt;0,K12&lt;0),"Revisar valores",IF(K12=0,"Recebido",IF(I12="","Definir data",IF(ISNUMBER(I12),IF(I12&lt;TODAY(),"Atrasado",IF(J12&gt;0,"Parcial","A receber")),"Revisar data"))))))</x:f>
      </x:c>
      <x:c r="M12" s="7"/>
      <x:c r="N12" s="1"/>
    </x:row>
    <x:row r="13" ht="25" customHeight="1">
      <x:c r="A13" s="7"/>
      <x:c r="B13" s="1"/>
      <x:c r="C13" s="1"/>
      <x:c r="D13" s="8"/>
      <x:c r="E13" s="10"/>
      <x:c r="F13" s="8" t="str">
        <x:f>IF(B13="","",IF(OR(NOT(ISNUMBER(D13)),NOT(ISNUMBER(E13))),"",ROUND(D13*E13,2)))</x:f>
      </x:c>
      <x:c r="G13" s="10"/>
      <x:c r="H13" s="8" t="str">
        <x:f>IF(B13="","",IF(OR(NOT(ISNUMBER(F13)),NOT(ISNUMBER(G13))),"",ROUND(F13*G13,2)))</x:f>
      </x:c>
      <x:c r="I13" s="7"/>
      <x:c r="J13" s="8"/>
      <x:c r="K13" s="8" t="str">
        <x:f>IF(B13="","",IF(NOT(ISNUMBER(H13)),"",ROUND(H13-J13,2)))</x:f>
      </x:c>
      <x:c r="L13" s="1" t="str">
        <x:f>IF(B13="","",IF(OR(NOT(ISNUMBER(D13)),NOT(ISNUMBER(E13)),NOT(ISNUMBER(G13))),"Completar dados",IF(OR(D13&lt;0,E13&lt;0,E13&gt;1,G13&lt;0,G13&gt;1,J13&lt;0,K13&lt;0),"Revisar valores",IF(K13=0,"Recebido",IF(I13="","Definir data",IF(ISNUMBER(I13),IF(I13&lt;TODAY(),"Atrasado",IF(J13&gt;0,"Parcial","A receber")),"Revisar data"))))))</x:f>
      </x:c>
      <x:c r="M13" s="7"/>
      <x:c r="N13" s="1"/>
    </x:row>
    <x:row r="14" ht="25" customHeight="1">
      <x:c r="A14" s="7"/>
      <x:c r="B14" s="1"/>
      <x:c r="C14" s="1"/>
      <x:c r="D14" s="8"/>
      <x:c r="E14" s="10"/>
      <x:c r="F14" s="8" t="str">
        <x:f>IF(B14="","",IF(OR(NOT(ISNUMBER(D14)),NOT(ISNUMBER(E14))),"",ROUND(D14*E14,2)))</x:f>
      </x:c>
      <x:c r="G14" s="10"/>
      <x:c r="H14" s="8" t="str">
        <x:f>IF(B14="","",IF(OR(NOT(ISNUMBER(F14)),NOT(ISNUMBER(G14))),"",ROUND(F14*G14,2)))</x:f>
      </x:c>
      <x:c r="I14" s="7"/>
      <x:c r="J14" s="8"/>
      <x:c r="K14" s="8" t="str">
        <x:f>IF(B14="","",IF(NOT(ISNUMBER(H14)),"",ROUND(H14-J14,2)))</x:f>
      </x:c>
      <x:c r="L14" s="1" t="str">
        <x:f>IF(B14="","",IF(OR(NOT(ISNUMBER(D14)),NOT(ISNUMBER(E14)),NOT(ISNUMBER(G14))),"Completar dados",IF(OR(D14&lt;0,E14&lt;0,E14&gt;1,G14&lt;0,G14&gt;1,J14&lt;0,K14&lt;0),"Revisar valores",IF(K14=0,"Recebido",IF(I14="","Definir data",IF(ISNUMBER(I14),IF(I14&lt;TODAY(),"Atrasado",IF(J14&gt;0,"Parcial","A receber")),"Revisar data"))))))</x:f>
      </x:c>
      <x:c r="M14" s="7"/>
      <x:c r="N14" s="1"/>
    </x:row>
    <x:row r="15" ht="25" customHeight="1">
      <x:c r="A15" s="7"/>
      <x:c r="B15" s="1"/>
      <x:c r="C15" s="1"/>
      <x:c r="D15" s="8"/>
      <x:c r="E15" s="10"/>
      <x:c r="F15" s="8" t="str">
        <x:f>IF(B15="","",IF(OR(NOT(ISNUMBER(D15)),NOT(ISNUMBER(E15))),"",ROUND(D15*E15,2)))</x:f>
      </x:c>
      <x:c r="G15" s="10"/>
      <x:c r="H15" s="8" t="str">
        <x:f>IF(B15="","",IF(OR(NOT(ISNUMBER(F15)),NOT(ISNUMBER(G15))),"",ROUND(F15*G15,2)))</x:f>
      </x:c>
      <x:c r="I15" s="7"/>
      <x:c r="J15" s="8"/>
      <x:c r="K15" s="8" t="str">
        <x:f>IF(B15="","",IF(NOT(ISNUMBER(H15)),"",ROUND(H15-J15,2)))</x:f>
      </x:c>
      <x:c r="L15" s="1" t="str">
        <x:f>IF(B15="","",IF(OR(NOT(ISNUMBER(D15)),NOT(ISNUMBER(E15)),NOT(ISNUMBER(G15))),"Completar dados",IF(OR(D15&lt;0,E15&lt;0,E15&gt;1,G15&lt;0,G15&gt;1,J15&lt;0,K15&lt;0),"Revisar valores",IF(K15=0,"Recebido",IF(I15="","Definir data",IF(ISNUMBER(I15),IF(I15&lt;TODAY(),"Atrasado",IF(J15&gt;0,"Parcial","A receber")),"Revisar data"))))))</x:f>
      </x:c>
      <x:c r="M15" s="7"/>
      <x:c r="N15" s="1"/>
    </x:row>
    <x:row r="16" ht="25" customHeight="1">
      <x:c r="A16" s="7"/>
      <x:c r="B16" s="1"/>
      <x:c r="C16" s="1"/>
      <x:c r="D16" s="8"/>
      <x:c r="E16" s="10"/>
      <x:c r="F16" s="8" t="str">
        <x:f>IF(B16="","",IF(OR(NOT(ISNUMBER(D16)),NOT(ISNUMBER(E16))),"",ROUND(D16*E16,2)))</x:f>
      </x:c>
      <x:c r="G16" s="10"/>
      <x:c r="H16" s="8" t="str">
        <x:f>IF(B16="","",IF(OR(NOT(ISNUMBER(F16)),NOT(ISNUMBER(G16))),"",ROUND(F16*G16,2)))</x:f>
      </x:c>
      <x:c r="I16" s="7"/>
      <x:c r="J16" s="8"/>
      <x:c r="K16" s="8" t="str">
        <x:f>IF(B16="","",IF(NOT(ISNUMBER(H16)),"",ROUND(H16-J16,2)))</x:f>
      </x:c>
      <x:c r="L16" s="1" t="str">
        <x:f>IF(B16="","",IF(OR(NOT(ISNUMBER(D16)),NOT(ISNUMBER(E16)),NOT(ISNUMBER(G16))),"Completar dados",IF(OR(D16&lt;0,E16&lt;0,E16&gt;1,G16&lt;0,G16&gt;1,J16&lt;0,K16&lt;0),"Revisar valores",IF(K16=0,"Recebido",IF(I16="","Definir data",IF(ISNUMBER(I16),IF(I16&lt;TODAY(),"Atrasado",IF(J16&gt;0,"Parcial","A receber")),"Revisar data"))))))</x:f>
      </x:c>
      <x:c r="M16" s="7"/>
      <x:c r="N16" s="1"/>
    </x:row>
    <x:row r="17" ht="25" customHeight="1">
      <x:c r="A17" s="7"/>
      <x:c r="B17" s="1"/>
      <x:c r="C17" s="1"/>
      <x:c r="D17" s="8"/>
      <x:c r="E17" s="10"/>
      <x:c r="F17" s="8" t="str">
        <x:f>IF(B17="","",IF(OR(NOT(ISNUMBER(D17)),NOT(ISNUMBER(E17))),"",ROUND(D17*E17,2)))</x:f>
      </x:c>
      <x:c r="G17" s="10"/>
      <x:c r="H17" s="8" t="str">
        <x:f>IF(B17="","",IF(OR(NOT(ISNUMBER(F17)),NOT(ISNUMBER(G17))),"",ROUND(F17*G17,2)))</x:f>
      </x:c>
      <x:c r="I17" s="7"/>
      <x:c r="J17" s="8"/>
      <x:c r="K17" s="8" t="str">
        <x:f>IF(B17="","",IF(NOT(ISNUMBER(H17)),"",ROUND(H17-J17,2)))</x:f>
      </x:c>
      <x:c r="L17" s="1" t="str">
        <x:f>IF(B17="","",IF(OR(NOT(ISNUMBER(D17)),NOT(ISNUMBER(E17)),NOT(ISNUMBER(G17))),"Completar dados",IF(OR(D17&lt;0,E17&lt;0,E17&gt;1,G17&lt;0,G17&gt;1,J17&lt;0,K17&lt;0),"Revisar valores",IF(K17=0,"Recebido",IF(I17="","Definir data",IF(ISNUMBER(I17),IF(I17&lt;TODAY(),"Atrasado",IF(J17&gt;0,"Parcial","A receber")),"Revisar data"))))))</x:f>
      </x:c>
      <x:c r="M17" s="7"/>
      <x:c r="N17" s="1"/>
    </x:row>
    <x:row r="18" ht="25" customHeight="1">
      <x:c r="A18" s="7"/>
      <x:c r="B18" s="1"/>
      <x:c r="C18" s="1"/>
      <x:c r="D18" s="8"/>
      <x:c r="E18" s="10"/>
      <x:c r="F18" s="8" t="str">
        <x:f>IF(B18="","",IF(OR(NOT(ISNUMBER(D18)),NOT(ISNUMBER(E18))),"",ROUND(D18*E18,2)))</x:f>
      </x:c>
      <x:c r="G18" s="10"/>
      <x:c r="H18" s="8" t="str">
        <x:f>IF(B18="","",IF(OR(NOT(ISNUMBER(F18)),NOT(ISNUMBER(G18))),"",ROUND(F18*G18,2)))</x:f>
      </x:c>
      <x:c r="I18" s="7"/>
      <x:c r="J18" s="8"/>
      <x:c r="K18" s="8" t="str">
        <x:f>IF(B18="","",IF(NOT(ISNUMBER(H18)),"",ROUND(H18-J18,2)))</x:f>
      </x:c>
      <x:c r="L18" s="1" t="str">
        <x:f>IF(B18="","",IF(OR(NOT(ISNUMBER(D18)),NOT(ISNUMBER(E18)),NOT(ISNUMBER(G18))),"Completar dados",IF(OR(D18&lt;0,E18&lt;0,E18&gt;1,G18&lt;0,G18&gt;1,J18&lt;0,K18&lt;0),"Revisar valores",IF(K18=0,"Recebido",IF(I18="","Definir data",IF(ISNUMBER(I18),IF(I18&lt;TODAY(),"Atrasado",IF(J18&gt;0,"Parcial","A receber")),"Revisar data"))))))</x:f>
      </x:c>
      <x:c r="M18" s="7"/>
      <x:c r="N18" s="1"/>
    </x:row>
    <x:row r="19" ht="25" customHeight="1">
      <x:c r="A19" s="7"/>
      <x:c r="B19" s="1"/>
      <x:c r="C19" s="1"/>
      <x:c r="D19" s="8"/>
      <x:c r="E19" s="10"/>
      <x:c r="F19" s="8" t="str">
        <x:f>IF(B19="","",IF(OR(NOT(ISNUMBER(D19)),NOT(ISNUMBER(E19))),"",ROUND(D19*E19,2)))</x:f>
      </x:c>
      <x:c r="G19" s="10"/>
      <x:c r="H19" s="8" t="str">
        <x:f>IF(B19="","",IF(OR(NOT(ISNUMBER(F19)),NOT(ISNUMBER(G19))),"",ROUND(F19*G19,2)))</x:f>
      </x:c>
      <x:c r="I19" s="7"/>
      <x:c r="J19" s="8"/>
      <x:c r="K19" s="8" t="str">
        <x:f>IF(B19="","",IF(NOT(ISNUMBER(H19)),"",ROUND(H19-J19,2)))</x:f>
      </x:c>
      <x:c r="L19" s="1" t="str">
        <x:f>IF(B19="","",IF(OR(NOT(ISNUMBER(D19)),NOT(ISNUMBER(E19)),NOT(ISNUMBER(G19))),"Completar dados",IF(OR(D19&lt;0,E19&lt;0,E19&gt;1,G19&lt;0,G19&gt;1,J19&lt;0,K19&lt;0),"Revisar valores",IF(K19=0,"Recebido",IF(I19="","Definir data",IF(ISNUMBER(I19),IF(I19&lt;TODAY(),"Atrasado",IF(J19&gt;0,"Parcial","A receber")),"Revisar data"))))))</x:f>
      </x:c>
      <x:c r="M19" s="7"/>
      <x:c r="N19" s="1"/>
    </x:row>
    <x:row r="20" ht="25" customHeight="1">
      <x:c r="A20" s="7"/>
      <x:c r="B20" s="1"/>
      <x:c r="C20" s="1"/>
      <x:c r="D20" s="8"/>
      <x:c r="E20" s="10"/>
      <x:c r="F20" s="8" t="str">
        <x:f>IF(B20="","",IF(OR(NOT(ISNUMBER(D20)),NOT(ISNUMBER(E20))),"",ROUND(D20*E20,2)))</x:f>
      </x:c>
      <x:c r="G20" s="10"/>
      <x:c r="H20" s="8" t="str">
        <x:f>IF(B20="","",IF(OR(NOT(ISNUMBER(F20)),NOT(ISNUMBER(G20))),"",ROUND(F20*G20,2)))</x:f>
      </x:c>
      <x:c r="I20" s="7"/>
      <x:c r="J20" s="8"/>
      <x:c r="K20" s="8" t="str">
        <x:f>IF(B20="","",IF(NOT(ISNUMBER(H20)),"",ROUND(H20-J20,2)))</x:f>
      </x:c>
      <x:c r="L20" s="1" t="str">
        <x:f>IF(B20="","",IF(OR(NOT(ISNUMBER(D20)),NOT(ISNUMBER(E20)),NOT(ISNUMBER(G20))),"Completar dados",IF(OR(D20&lt;0,E20&lt;0,E20&gt;1,G20&lt;0,G20&gt;1,J20&lt;0,K20&lt;0),"Revisar valores",IF(K20=0,"Recebido",IF(I20="","Definir data",IF(ISNUMBER(I20),IF(I20&lt;TODAY(),"Atrasado",IF(J20&gt;0,"Parcial","A receber")),"Revisar data"))))))</x:f>
      </x:c>
      <x:c r="M20" s="7"/>
      <x:c r="N20" s="1"/>
    </x:row>
    <x:row r="21" ht="25" customHeight="1">
      <x:c r="A21" s="7"/>
      <x:c r="B21" s="1"/>
      <x:c r="C21" s="1"/>
      <x:c r="D21" s="8"/>
      <x:c r="E21" s="10"/>
      <x:c r="F21" s="8" t="str">
        <x:f>IF(B21="","",IF(OR(NOT(ISNUMBER(D21)),NOT(ISNUMBER(E21))),"",ROUND(D21*E21,2)))</x:f>
      </x:c>
      <x:c r="G21" s="10"/>
      <x:c r="H21" s="8" t="str">
        <x:f>IF(B21="","",IF(OR(NOT(ISNUMBER(F21)),NOT(ISNUMBER(G21))),"",ROUND(F21*G21,2)))</x:f>
      </x:c>
      <x:c r="I21" s="7"/>
      <x:c r="J21" s="8"/>
      <x:c r="K21" s="8" t="str">
        <x:f>IF(B21="","",IF(NOT(ISNUMBER(H21)),"",ROUND(H21-J21,2)))</x:f>
      </x:c>
      <x:c r="L21" s="1" t="str">
        <x:f>IF(B21="","",IF(OR(NOT(ISNUMBER(D21)),NOT(ISNUMBER(E21)),NOT(ISNUMBER(G21))),"Completar dados",IF(OR(D21&lt;0,E21&lt;0,E21&gt;1,G21&lt;0,G21&gt;1,J21&lt;0,K21&lt;0),"Revisar valores",IF(K21=0,"Recebido",IF(I21="","Definir data",IF(ISNUMBER(I21),IF(I21&lt;TODAY(),"Atrasado",IF(J21&gt;0,"Parcial","A receber")),"Revisar data"))))))</x:f>
      </x:c>
      <x:c r="M21" s="7"/>
      <x:c r="N21" s="1"/>
    </x:row>
    <x:row r="22" ht="25" customHeight="1">
      <x:c r="A22" s="7"/>
      <x:c r="B22" s="1"/>
      <x:c r="C22" s="1"/>
      <x:c r="D22" s="8"/>
      <x:c r="E22" s="10"/>
      <x:c r="F22" s="8" t="str">
        <x:f>IF(B22="","",IF(OR(NOT(ISNUMBER(D22)),NOT(ISNUMBER(E22))),"",ROUND(D22*E22,2)))</x:f>
      </x:c>
      <x:c r="G22" s="10"/>
      <x:c r="H22" s="8" t="str">
        <x:f>IF(B22="","",IF(OR(NOT(ISNUMBER(F22)),NOT(ISNUMBER(G22))),"",ROUND(F22*G22,2)))</x:f>
      </x:c>
      <x:c r="I22" s="7"/>
      <x:c r="J22" s="8"/>
      <x:c r="K22" s="8" t="str">
        <x:f>IF(B22="","",IF(NOT(ISNUMBER(H22)),"",ROUND(H22-J22,2)))</x:f>
      </x:c>
      <x:c r="L22" s="1" t="str">
        <x:f>IF(B22="","",IF(OR(NOT(ISNUMBER(D22)),NOT(ISNUMBER(E22)),NOT(ISNUMBER(G22))),"Completar dados",IF(OR(D22&lt;0,E22&lt;0,E22&gt;1,G22&lt;0,G22&gt;1,J22&lt;0,K22&lt;0),"Revisar valores",IF(K22=0,"Recebido",IF(I22="","Definir data",IF(ISNUMBER(I22),IF(I22&lt;TODAY(),"Atrasado",IF(J22&gt;0,"Parcial","A receber")),"Revisar data"))))))</x:f>
      </x:c>
      <x:c r="M22" s="7"/>
      <x:c r="N22" s="1"/>
    </x:row>
    <x:row r="23" ht="25" customHeight="1">
      <x:c r="A23" s="7"/>
      <x:c r="B23" s="1"/>
      <x:c r="C23" s="1"/>
      <x:c r="D23" s="8"/>
      <x:c r="E23" s="10"/>
      <x:c r="F23" s="8" t="str">
        <x:f>IF(B23="","",IF(OR(NOT(ISNUMBER(D23)),NOT(ISNUMBER(E23))),"",ROUND(D23*E23,2)))</x:f>
      </x:c>
      <x:c r="G23" s="10"/>
      <x:c r="H23" s="8" t="str">
        <x:f>IF(B23="","",IF(OR(NOT(ISNUMBER(F23)),NOT(ISNUMBER(G23))),"",ROUND(F23*G23,2)))</x:f>
      </x:c>
      <x:c r="I23" s="7"/>
      <x:c r="J23" s="8"/>
      <x:c r="K23" s="8" t="str">
        <x:f>IF(B23="","",IF(NOT(ISNUMBER(H23)),"",ROUND(H23-J23,2)))</x:f>
      </x:c>
      <x:c r="L23" s="1" t="str">
        <x:f>IF(B23="","",IF(OR(NOT(ISNUMBER(D23)),NOT(ISNUMBER(E23)),NOT(ISNUMBER(G23))),"Completar dados",IF(OR(D23&lt;0,E23&lt;0,E23&gt;1,G23&lt;0,G23&gt;1,J23&lt;0,K23&lt;0),"Revisar valores",IF(K23=0,"Recebido",IF(I23="","Definir data",IF(ISNUMBER(I23),IF(I23&lt;TODAY(),"Atrasado",IF(J23&gt;0,"Parcial","A receber")),"Revisar data"))))))</x:f>
      </x:c>
      <x:c r="M23" s="7"/>
      <x:c r="N23" s="1"/>
    </x:row>
    <x:row r="24" ht="25" customHeight="1">
      <x:c r="A24" s="7"/>
      <x:c r="B24" s="1"/>
      <x:c r="C24" s="1"/>
      <x:c r="D24" s="8"/>
      <x:c r="E24" s="10"/>
      <x:c r="F24" s="8" t="str">
        <x:f>IF(B24="","",IF(OR(NOT(ISNUMBER(D24)),NOT(ISNUMBER(E24))),"",ROUND(D24*E24,2)))</x:f>
      </x:c>
      <x:c r="G24" s="10"/>
      <x:c r="H24" s="8" t="str">
        <x:f>IF(B24="","",IF(OR(NOT(ISNUMBER(F24)),NOT(ISNUMBER(G24))),"",ROUND(F24*G24,2)))</x:f>
      </x:c>
      <x:c r="I24" s="7"/>
      <x:c r="J24" s="8"/>
      <x:c r="K24" s="8" t="str">
        <x:f>IF(B24="","",IF(NOT(ISNUMBER(H24)),"",ROUND(H24-J24,2)))</x:f>
      </x:c>
      <x:c r="L24" s="1" t="str">
        <x:f>IF(B24="","",IF(OR(NOT(ISNUMBER(D24)),NOT(ISNUMBER(E24)),NOT(ISNUMBER(G24))),"Completar dados",IF(OR(D24&lt;0,E24&lt;0,E24&gt;1,G24&lt;0,G24&gt;1,J24&lt;0,K24&lt;0),"Revisar valores",IF(K24=0,"Recebido",IF(I24="","Definir data",IF(ISNUMBER(I24),IF(I24&lt;TODAY(),"Atrasado",IF(J24&gt;0,"Parcial","A receber")),"Revisar data"))))))</x:f>
      </x:c>
      <x:c r="M24" s="7"/>
      <x:c r="N24" s="1"/>
    </x:row>
    <x:row r="25" ht="25" customHeight="1">
      <x:c r="A25" s="7"/>
      <x:c r="B25" s="1"/>
      <x:c r="C25" s="1"/>
      <x:c r="D25" s="8"/>
      <x:c r="E25" s="10"/>
      <x:c r="F25" s="8" t="str">
        <x:f>IF(B25="","",IF(OR(NOT(ISNUMBER(D25)),NOT(ISNUMBER(E25))),"",ROUND(D25*E25,2)))</x:f>
      </x:c>
      <x:c r="G25" s="10"/>
      <x:c r="H25" s="8" t="str">
        <x:f>IF(B25="","",IF(OR(NOT(ISNUMBER(F25)),NOT(ISNUMBER(G25))),"",ROUND(F25*G25,2)))</x:f>
      </x:c>
      <x:c r="I25" s="7"/>
      <x:c r="J25" s="8"/>
      <x:c r="K25" s="8" t="str">
        <x:f>IF(B25="","",IF(NOT(ISNUMBER(H25)),"",ROUND(H25-J25,2)))</x:f>
      </x:c>
      <x:c r="L25" s="1" t="str">
        <x:f>IF(B25="","",IF(OR(NOT(ISNUMBER(D25)),NOT(ISNUMBER(E25)),NOT(ISNUMBER(G25))),"Completar dados",IF(OR(D25&lt;0,E25&lt;0,E25&gt;1,G25&lt;0,G25&gt;1,J25&lt;0,K25&lt;0),"Revisar valores",IF(K25=0,"Recebido",IF(I25="","Definir data",IF(ISNUMBER(I25),IF(I25&lt;TODAY(),"Atrasado",IF(J25&gt;0,"Parcial","A receber")),"Revisar data"))))))</x:f>
      </x:c>
      <x:c r="M25" s="7"/>
      <x:c r="N25" s="1"/>
    </x:row>
    <x:row r="26" ht="25" customHeight="1">
      <x:c r="A26" s="7"/>
      <x:c r="B26" s="1"/>
      <x:c r="C26" s="1"/>
      <x:c r="D26" s="8"/>
      <x:c r="E26" s="10"/>
      <x:c r="F26" s="8" t="str">
        <x:f>IF(B26="","",IF(OR(NOT(ISNUMBER(D26)),NOT(ISNUMBER(E26))),"",ROUND(D26*E26,2)))</x:f>
      </x:c>
      <x:c r="G26" s="10"/>
      <x:c r="H26" s="8" t="str">
        <x:f>IF(B26="","",IF(OR(NOT(ISNUMBER(F26)),NOT(ISNUMBER(G26))),"",ROUND(F26*G26,2)))</x:f>
      </x:c>
      <x:c r="I26" s="7"/>
      <x:c r="J26" s="8"/>
      <x:c r="K26" s="8" t="str">
        <x:f>IF(B26="","",IF(NOT(ISNUMBER(H26)),"",ROUND(H26-J26,2)))</x:f>
      </x:c>
      <x:c r="L26" s="1" t="str">
        <x:f>IF(B26="","",IF(OR(NOT(ISNUMBER(D26)),NOT(ISNUMBER(E26)),NOT(ISNUMBER(G26))),"Completar dados",IF(OR(D26&lt;0,E26&lt;0,E26&gt;1,G26&lt;0,G26&gt;1,J26&lt;0,K26&lt;0),"Revisar valores",IF(K26=0,"Recebido",IF(I26="","Definir data",IF(ISNUMBER(I26),IF(I26&lt;TODAY(),"Atrasado",IF(J26&gt;0,"Parcial","A receber")),"Revisar data"))))))</x:f>
      </x:c>
      <x:c r="M26" s="7"/>
      <x:c r="N26" s="1"/>
    </x:row>
    <x:row r="27" ht="25" customHeight="1">
      <x:c r="A27" s="7"/>
      <x:c r="B27" s="1"/>
      <x:c r="C27" s="1"/>
      <x:c r="D27" s="8"/>
      <x:c r="E27" s="10"/>
      <x:c r="F27" s="8" t="str">
        <x:f>IF(B27="","",IF(OR(NOT(ISNUMBER(D27)),NOT(ISNUMBER(E27))),"",ROUND(D27*E27,2)))</x:f>
      </x:c>
      <x:c r="G27" s="10"/>
      <x:c r="H27" s="8" t="str">
        <x:f>IF(B27="","",IF(OR(NOT(ISNUMBER(F27)),NOT(ISNUMBER(G27))),"",ROUND(F27*G27,2)))</x:f>
      </x:c>
      <x:c r="I27" s="7"/>
      <x:c r="J27" s="8"/>
      <x:c r="K27" s="8" t="str">
        <x:f>IF(B27="","",IF(NOT(ISNUMBER(H27)),"",ROUND(H27-J27,2)))</x:f>
      </x:c>
      <x:c r="L27" s="1" t="str">
        <x:f>IF(B27="","",IF(OR(NOT(ISNUMBER(D27)),NOT(ISNUMBER(E27)),NOT(ISNUMBER(G27))),"Completar dados",IF(OR(D27&lt;0,E27&lt;0,E27&gt;1,G27&lt;0,G27&gt;1,J27&lt;0,K27&lt;0),"Revisar valores",IF(K27=0,"Recebido",IF(I27="","Definir data",IF(ISNUMBER(I27),IF(I27&lt;TODAY(),"Atrasado",IF(J27&gt;0,"Parcial","A receber")),"Revisar data"))))))</x:f>
      </x:c>
      <x:c r="M27" s="7"/>
      <x:c r="N27" s="1"/>
    </x:row>
  </x:sheetData>
  <x:mergeCells>
    <x:mergeCell ref="A1:H1"/>
    <x:mergeCell ref="A2:H2"/>
    <x:mergeCell ref="A3:H3"/>
    <x:mergeCell ref="A4:H4"/>
  </x:mergeCells>
  <x:conditionalFormatting sqref="L8:L27">
    <x:cfRule type="expression" dxfId="0" priority="1">
      <x:formula>OR($L8="Atrasado",$L8="Revisar valores",$L8="Revisar data")</x:formula>
    </x:cfRule>
  </x:conditionalFormatting>
  <x:pageMargins left="0.7" right="0.7" top="0.75" bottom="0.75" header="0.3" footer="0.3"/>
  <x:tableParts count="1">
    <x:tablePart ns1:id="R45422c16259c4095"/>
  </x:tableParts>
</x:worksheet>
</file>